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90" yWindow="405" windowWidth="14715" windowHeight="11625"/>
  </bookViews>
  <sheets>
    <sheet name="Originální tonery " sheetId="1" r:id="rId1"/>
  </sheets>
  <definedNames>
    <definedName name="_xlnm._FilterDatabase" localSheetId="0" hidden="1">'Originální tonery '!$A$5:$T$45</definedName>
  </definedNames>
  <calcPr calcId="145621"/>
</workbook>
</file>

<file path=xl/calcChain.xml><?xml version="1.0" encoding="utf-8"?>
<calcChain xmlns="http://schemas.openxmlformats.org/spreadsheetml/2006/main">
  <c r="G21" i="1" l="1"/>
  <c r="G20" i="1"/>
  <c r="G19" i="1"/>
  <c r="G18" i="1"/>
  <c r="G17" i="1"/>
  <c r="G16" i="1"/>
  <c r="G15" i="1"/>
  <c r="G13" i="1"/>
  <c r="G10" i="1"/>
  <c r="G9" i="1"/>
  <c r="G8" i="1"/>
  <c r="G7" i="1"/>
  <c r="G45" i="1" l="1"/>
  <c r="G44" i="1"/>
  <c r="G43" i="1"/>
  <c r="G42" i="1"/>
  <c r="G41" i="1"/>
  <c r="G40" i="1"/>
  <c r="G39" i="1"/>
  <c r="G38" i="1"/>
  <c r="G37" i="1"/>
  <c r="G48" i="1"/>
  <c r="G47" i="1"/>
  <c r="G36" i="1"/>
  <c r="G35" i="1"/>
  <c r="G34" i="1"/>
  <c r="G33" i="1"/>
  <c r="G32" i="1"/>
  <c r="G31" i="1"/>
  <c r="G29" i="1"/>
  <c r="G27" i="1"/>
  <c r="G26" i="1"/>
  <c r="G25" i="1"/>
  <c r="G24" i="1"/>
  <c r="G23" i="1"/>
  <c r="G12" i="1"/>
</calcChain>
</file>

<file path=xl/sharedStrings.xml><?xml version="1.0" encoding="utf-8"?>
<sst xmlns="http://schemas.openxmlformats.org/spreadsheetml/2006/main" count="94" uniqueCount="65">
  <si>
    <t>Výrobce</t>
  </si>
  <si>
    <t>Druh zboží</t>
  </si>
  <si>
    <t>Brother</t>
  </si>
  <si>
    <t>Canon</t>
  </si>
  <si>
    <t>Konica Minolta</t>
  </si>
  <si>
    <t>Kyocera</t>
  </si>
  <si>
    <t>Specifikace - originální tonery</t>
  </si>
  <si>
    <t>OKI</t>
  </si>
  <si>
    <t>Část 1</t>
  </si>
  <si>
    <t>Část 2</t>
  </si>
  <si>
    <t>Část 4</t>
  </si>
  <si>
    <t>Část 5</t>
  </si>
  <si>
    <t>Část 6</t>
  </si>
  <si>
    <t>Část 9</t>
  </si>
  <si>
    <t>Celkem/ks</t>
  </si>
  <si>
    <t>Hewlett Packard</t>
  </si>
  <si>
    <t>FX-10</t>
  </si>
  <si>
    <t>TN-324 Bk</t>
  </si>
  <si>
    <t>TN-324 C</t>
  </si>
  <si>
    <t>TN-324 M</t>
  </si>
  <si>
    <t>TN-324 Y</t>
  </si>
  <si>
    <t>Toner HP Q2612A pro HP LJ 3020</t>
  </si>
  <si>
    <t>Toner HP CE285A pro HP LJ M1132</t>
  </si>
  <si>
    <t>Toner HP CF226X pro LaserJet M426fdn</t>
  </si>
  <si>
    <t>MJAKUB</t>
  </si>
  <si>
    <t>NPÚ GŘ</t>
  </si>
  <si>
    <t>NM</t>
  </si>
  <si>
    <t>HMT</t>
  </si>
  <si>
    <t>TN-2220</t>
  </si>
  <si>
    <t>DR-2200</t>
  </si>
  <si>
    <t>TN-2320</t>
  </si>
  <si>
    <t>DR-2300</t>
  </si>
  <si>
    <t>CRG-719H</t>
  </si>
  <si>
    <t>Toner HP 410X black</t>
  </si>
  <si>
    <t>Toner HP 410X cyan</t>
  </si>
  <si>
    <t>Toner HP 410X magenta</t>
  </si>
  <si>
    <t>Toner HP 410X yellow</t>
  </si>
  <si>
    <t>Kyocera TK-3150</t>
  </si>
  <si>
    <t>Toner OKI  44574702</t>
  </si>
  <si>
    <t>válec pro OKI MC873 černý - 44844472</t>
  </si>
  <si>
    <t>válec pro OKI MC873 červený - 44844470</t>
  </si>
  <si>
    <t>válec pro OKI MC873 modrý - 44844471</t>
  </si>
  <si>
    <t>válec pro OKI MC873 žlutý - 44844469</t>
  </si>
  <si>
    <t>Část 15</t>
  </si>
  <si>
    <t>Samsung</t>
  </si>
  <si>
    <t>MLT-D116L</t>
  </si>
  <si>
    <t>MLT-R116</t>
  </si>
  <si>
    <t>ODBĚRATEL</t>
  </si>
  <si>
    <t>Pověřující zadavatel</t>
  </si>
  <si>
    <t>Místo plnění</t>
  </si>
  <si>
    <t>Pověřená osoba/telefon</t>
  </si>
  <si>
    <t xml:space="preserve">Muzeum Jana Amose Komenského v Uherském Brodě </t>
  </si>
  <si>
    <t>Přemysla Otakara II., 688 12 Uherský Brod</t>
  </si>
  <si>
    <t>Valdštejnské náměstí 162/3, 118 00 Praha 1</t>
  </si>
  <si>
    <t xml:space="preserve">Národní muzeum </t>
  </si>
  <si>
    <t>Václavské náměstí 1700/68, 110 00Praha 1</t>
  </si>
  <si>
    <t xml:space="preserve">Husitské muzeum v Táboře </t>
  </si>
  <si>
    <t>Náměstí Mikuláše z Husi 44, 390 01 Tábor</t>
  </si>
  <si>
    <t>Ing. Miroslav Seidl/572 632 288</t>
  </si>
  <si>
    <t>Ing. Martin Dohnal/ 257 010 555</t>
  </si>
  <si>
    <t>Jiří Prážák/ 733 341 359</t>
  </si>
  <si>
    <r>
      <t xml:space="preserve">Odpadní nádobka WX-103
</t>
    </r>
    <r>
      <rPr>
        <sz val="11"/>
        <color theme="1"/>
        <rFont val="Calibri"/>
        <family val="2"/>
        <charset val="238"/>
      </rPr>
      <t>pro Minolta C284</t>
    </r>
  </si>
  <si>
    <t xml:space="preserve">Národní památkový ústav Generální ředitelství </t>
  </si>
  <si>
    <t>Souhrnná specifikace - Místa plnění MUZEA</t>
  </si>
  <si>
    <t>Ing. Martin Souček/ 224 497 111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</si>
</sst>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1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3">
    <xf numFmtId="0" fontId="0" fillId="0" borderId="0" xfId="0"/>
    <xf numFmtId="0" fontId="0" fillId="0" borderId="1" xfId="0" applyFill="1" applyBorder="1"/>
    <xf numFmtId="0" fontId="0" fillId="0" borderId="0" xfId="0" applyFill="1" applyAlignment="1">
      <alignment horizontal="center"/>
    </xf>
    <xf numFmtId="0" fontId="0" fillId="0" borderId="0" xfId="0" applyFill="1"/>
    <xf numFmtId="0" fontId="4" fillId="2" borderId="7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left" vertic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3" fillId="2" borderId="2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0" fillId="0" borderId="0" xfId="0" applyFill="1" applyBorder="1"/>
    <xf numFmtId="0" fontId="4" fillId="2" borderId="1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4" fillId="0" borderId="8" xfId="0" applyFont="1" applyFill="1" applyBorder="1"/>
    <xf numFmtId="0" fontId="0" fillId="0" borderId="1" xfId="0" applyBorder="1" applyAlignment="1">
      <alignment vertical="center"/>
    </xf>
    <xf numFmtId="0" fontId="8" fillId="0" borderId="1" xfId="0" applyFont="1" applyBorder="1" applyAlignment="1">
      <alignment vertical="center"/>
    </xf>
    <xf numFmtId="0" fontId="0" fillId="0" borderId="7" xfId="0" applyFont="1" applyBorder="1"/>
    <xf numFmtId="0" fontId="0" fillId="0" borderId="9" xfId="0" applyFill="1" applyBorder="1"/>
    <xf numFmtId="0" fontId="8" fillId="0" borderId="7" xfId="0" applyFont="1" applyBorder="1"/>
    <xf numFmtId="0" fontId="8" fillId="0" borderId="10" xfId="0" applyFont="1" applyBorder="1"/>
    <xf numFmtId="0" fontId="8" fillId="0" borderId="11" xfId="0" applyFont="1" applyBorder="1" applyAlignment="1">
      <alignment vertical="center"/>
    </xf>
    <xf numFmtId="0" fontId="0" fillId="0" borderId="12" xfId="0" applyFill="1" applyBorder="1"/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horizontal="left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/>
    </xf>
    <xf numFmtId="0" fontId="0" fillId="0" borderId="7" xfId="0" applyFill="1" applyBorder="1"/>
    <xf numFmtId="0" fontId="0" fillId="2" borderId="9" xfId="0" applyFill="1" applyBorder="1"/>
    <xf numFmtId="0" fontId="0" fillId="2" borderId="9" xfId="0" applyFill="1" applyBorder="1" applyAlignment="1">
      <alignment horizontal="center"/>
    </xf>
    <xf numFmtId="1" fontId="0" fillId="0" borderId="9" xfId="0" applyNumberFormat="1" applyFill="1" applyBorder="1"/>
    <xf numFmtId="0" fontId="4" fillId="2" borderId="9" xfId="0" applyFont="1" applyFill="1" applyBorder="1" applyAlignment="1">
      <alignment horizontal="center"/>
    </xf>
    <xf numFmtId="0" fontId="0" fillId="0" borderId="10" xfId="0" applyFill="1" applyBorder="1"/>
    <xf numFmtId="0" fontId="0" fillId="0" borderId="11" xfId="0" applyFill="1" applyBorder="1"/>
    <xf numFmtId="0" fontId="6" fillId="0" borderId="4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6" fillId="0" borderId="5" xfId="0" applyFont="1" applyFill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9900"/>
      <color rgb="FFCCFFFF"/>
      <color rgb="FF99FFCC"/>
      <color rgb="FFFFCCFF"/>
      <color rgb="FFFFFF66"/>
      <color rgb="FF66FF33"/>
      <color rgb="FFFF00FF"/>
      <color rgb="FFFF9999"/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8"/>
  <sheetViews>
    <sheetView tabSelected="1" zoomScaleNormal="100" workbookViewId="0">
      <pane ySplit="5" topLeftCell="A6" activePane="bottomLeft" state="frozen"/>
      <selection pane="bottomLeft" activeCell="I22" sqref="I22"/>
    </sheetView>
  </sheetViews>
  <sheetFormatPr defaultRowHeight="15" x14ac:dyDescent="0.25"/>
  <cols>
    <col min="1" max="1" width="17.28515625" style="3" customWidth="1"/>
    <col min="2" max="2" width="36.28515625" style="3" customWidth="1"/>
    <col min="3" max="7" width="10.7109375" style="3" customWidth="1"/>
    <col min="8" max="8" width="9.140625" style="3"/>
    <col min="9" max="9" width="48.7109375" style="14" customWidth="1"/>
    <col min="10" max="10" width="45.85546875" style="3" customWidth="1"/>
    <col min="11" max="11" width="36.5703125" style="3" customWidth="1"/>
    <col min="12" max="16384" width="9.140625" style="3"/>
  </cols>
  <sheetData>
    <row r="1" spans="1:11" ht="33.75" customHeight="1" x14ac:dyDescent="0.45">
      <c r="A1" s="41" t="s">
        <v>63</v>
      </c>
      <c r="B1" s="41"/>
      <c r="C1" s="41"/>
      <c r="D1" s="41"/>
      <c r="E1" s="41"/>
      <c r="F1" s="41"/>
      <c r="G1" s="41"/>
      <c r="H1" s="41"/>
    </row>
    <row r="3" spans="1:11" ht="15.75" thickBot="1" x14ac:dyDescent="0.3"/>
    <row r="4" spans="1:11" ht="25.5" customHeight="1" thickBot="1" x14ac:dyDescent="0.4">
      <c r="A4" s="39" t="s">
        <v>6</v>
      </c>
      <c r="B4" s="40"/>
      <c r="C4" s="39" t="s">
        <v>47</v>
      </c>
      <c r="D4" s="42"/>
      <c r="E4" s="42"/>
      <c r="F4" s="42"/>
      <c r="G4" s="40"/>
    </row>
    <row r="5" spans="1:11" s="13" customFormat="1" x14ac:dyDescent="0.25">
      <c r="A5" s="29" t="s">
        <v>0</v>
      </c>
      <c r="B5" s="12" t="s">
        <v>1</v>
      </c>
      <c r="C5" s="12" t="s">
        <v>24</v>
      </c>
      <c r="D5" s="12" t="s">
        <v>25</v>
      </c>
      <c r="E5" s="12" t="s">
        <v>26</v>
      </c>
      <c r="F5" s="12" t="s">
        <v>27</v>
      </c>
      <c r="G5" s="30" t="s">
        <v>14</v>
      </c>
      <c r="I5" s="16"/>
    </row>
    <row r="6" spans="1:11" s="2" customFormat="1" ht="15.75" thickBot="1" x14ac:dyDescent="0.3">
      <c r="A6" s="4" t="s">
        <v>8</v>
      </c>
      <c r="B6" s="5"/>
      <c r="C6" s="6"/>
      <c r="D6" s="6"/>
      <c r="E6" s="6"/>
      <c r="F6" s="6"/>
      <c r="G6" s="31"/>
      <c r="I6" s="17"/>
    </row>
    <row r="7" spans="1:11" ht="14.45" customHeight="1" x14ac:dyDescent="0.25">
      <c r="A7" s="32" t="s">
        <v>2</v>
      </c>
      <c r="B7" s="1" t="s">
        <v>28</v>
      </c>
      <c r="C7" s="1"/>
      <c r="D7" s="1"/>
      <c r="E7" s="1">
        <v>30</v>
      </c>
      <c r="F7" s="1"/>
      <c r="G7" s="22">
        <f>SUM(C7:F7)</f>
        <v>30</v>
      </c>
      <c r="I7" s="18" t="s">
        <v>48</v>
      </c>
      <c r="J7" s="18" t="s">
        <v>49</v>
      </c>
      <c r="K7" s="18" t="s">
        <v>50</v>
      </c>
    </row>
    <row r="8" spans="1:11" ht="14.45" customHeight="1" x14ac:dyDescent="0.25">
      <c r="A8" s="32" t="s">
        <v>2</v>
      </c>
      <c r="B8" s="1" t="s">
        <v>29</v>
      </c>
      <c r="C8" s="1"/>
      <c r="D8" s="1"/>
      <c r="E8" s="1">
        <v>15</v>
      </c>
      <c r="F8" s="1"/>
      <c r="G8" s="22">
        <f>SUM(C8:F8)</f>
        <v>15</v>
      </c>
      <c r="I8" s="21" t="s">
        <v>51</v>
      </c>
      <c r="J8" s="19" t="s">
        <v>52</v>
      </c>
      <c r="K8" s="22" t="s">
        <v>58</v>
      </c>
    </row>
    <row r="9" spans="1:11" ht="14.45" customHeight="1" x14ac:dyDescent="0.25">
      <c r="A9" s="32" t="s">
        <v>2</v>
      </c>
      <c r="B9" s="1" t="s">
        <v>30</v>
      </c>
      <c r="C9" s="1"/>
      <c r="D9" s="1"/>
      <c r="E9" s="1">
        <v>30</v>
      </c>
      <c r="F9" s="1"/>
      <c r="G9" s="22">
        <f>SUM(C9:F9)</f>
        <v>30</v>
      </c>
      <c r="I9" s="21" t="s">
        <v>62</v>
      </c>
      <c r="J9" s="20" t="s">
        <v>53</v>
      </c>
      <c r="K9" s="22" t="s">
        <v>59</v>
      </c>
    </row>
    <row r="10" spans="1:11" ht="14.45" customHeight="1" x14ac:dyDescent="0.25">
      <c r="A10" s="32" t="s">
        <v>2</v>
      </c>
      <c r="B10" s="1" t="s">
        <v>31</v>
      </c>
      <c r="C10" s="1"/>
      <c r="D10" s="1"/>
      <c r="E10" s="1">
        <v>15</v>
      </c>
      <c r="F10" s="1"/>
      <c r="G10" s="22">
        <f>SUM(C10:F10)</f>
        <v>15</v>
      </c>
      <c r="I10" s="23" t="s">
        <v>54</v>
      </c>
      <c r="J10" s="20" t="s">
        <v>55</v>
      </c>
      <c r="K10" s="22" t="s">
        <v>64</v>
      </c>
    </row>
    <row r="11" spans="1:11" ht="15.75" thickBot="1" x14ac:dyDescent="0.3">
      <c r="A11" s="4" t="s">
        <v>9</v>
      </c>
      <c r="B11" s="7"/>
      <c r="C11" s="9"/>
      <c r="D11" s="9"/>
      <c r="E11" s="9"/>
      <c r="F11" s="9"/>
      <c r="G11" s="33"/>
      <c r="I11" s="24" t="s">
        <v>56</v>
      </c>
      <c r="J11" s="25" t="s">
        <v>57</v>
      </c>
      <c r="K11" s="26" t="s">
        <v>60</v>
      </c>
    </row>
    <row r="12" spans="1:11" ht="20.25" customHeight="1" x14ac:dyDescent="0.25">
      <c r="A12" s="32" t="s">
        <v>3</v>
      </c>
      <c r="B12" s="1" t="s">
        <v>16</v>
      </c>
      <c r="C12" s="1"/>
      <c r="D12" s="1"/>
      <c r="E12" s="1">
        <v>10</v>
      </c>
      <c r="F12" s="1"/>
      <c r="G12" s="22">
        <f>SUM(C12:F12)</f>
        <v>10</v>
      </c>
    </row>
    <row r="13" spans="1:11" x14ac:dyDescent="0.25">
      <c r="A13" s="32" t="s">
        <v>3</v>
      </c>
      <c r="B13" s="1" t="s">
        <v>32</v>
      </c>
      <c r="C13" s="1"/>
      <c r="D13" s="1"/>
      <c r="E13" s="1">
        <v>15</v>
      </c>
      <c r="F13" s="1"/>
      <c r="G13" s="22">
        <f>SUM(C13:F13)</f>
        <v>15</v>
      </c>
    </row>
    <row r="14" spans="1:11" x14ac:dyDescent="0.25">
      <c r="A14" s="4" t="s">
        <v>10</v>
      </c>
      <c r="B14" s="10"/>
      <c r="C14" s="9"/>
      <c r="D14" s="9"/>
      <c r="E14" s="9"/>
      <c r="F14" s="9"/>
      <c r="G14" s="33"/>
    </row>
    <row r="15" spans="1:11" x14ac:dyDescent="0.25">
      <c r="A15" s="32" t="s">
        <v>15</v>
      </c>
      <c r="B15" s="1" t="s">
        <v>21</v>
      </c>
      <c r="C15" s="1"/>
      <c r="D15" s="1"/>
      <c r="E15" s="1">
        <v>10</v>
      </c>
      <c r="F15" s="1"/>
      <c r="G15" s="22">
        <f t="shared" ref="G15:G21" si="0">SUM(C15:F15)</f>
        <v>10</v>
      </c>
    </row>
    <row r="16" spans="1:11" x14ac:dyDescent="0.25">
      <c r="A16" s="32" t="s">
        <v>15</v>
      </c>
      <c r="B16" s="1" t="s">
        <v>22</v>
      </c>
      <c r="C16" s="1"/>
      <c r="D16" s="1"/>
      <c r="E16" s="1">
        <v>4</v>
      </c>
      <c r="F16" s="1"/>
      <c r="G16" s="22">
        <f t="shared" si="0"/>
        <v>4</v>
      </c>
    </row>
    <row r="17" spans="1:7" x14ac:dyDescent="0.25">
      <c r="A17" s="32" t="s">
        <v>15</v>
      </c>
      <c r="B17" s="1" t="s">
        <v>23</v>
      </c>
      <c r="C17" s="1"/>
      <c r="D17" s="1"/>
      <c r="E17" s="1">
        <v>8</v>
      </c>
      <c r="F17" s="1"/>
      <c r="G17" s="22">
        <f t="shared" si="0"/>
        <v>8</v>
      </c>
    </row>
    <row r="18" spans="1:7" x14ac:dyDescent="0.25">
      <c r="A18" s="32" t="s">
        <v>15</v>
      </c>
      <c r="B18" s="1" t="s">
        <v>33</v>
      </c>
      <c r="C18" s="1"/>
      <c r="D18" s="1">
        <v>2</v>
      </c>
      <c r="E18" s="1"/>
      <c r="F18" s="1"/>
      <c r="G18" s="22">
        <f t="shared" si="0"/>
        <v>2</v>
      </c>
    </row>
    <row r="19" spans="1:7" x14ac:dyDescent="0.25">
      <c r="A19" s="32" t="s">
        <v>15</v>
      </c>
      <c r="B19" s="1" t="s">
        <v>34</v>
      </c>
      <c r="C19" s="1"/>
      <c r="D19" s="1">
        <v>2</v>
      </c>
      <c r="E19" s="1"/>
      <c r="F19" s="1"/>
      <c r="G19" s="22">
        <f t="shared" si="0"/>
        <v>2</v>
      </c>
    </row>
    <row r="20" spans="1:7" x14ac:dyDescent="0.25">
      <c r="A20" s="32" t="s">
        <v>15</v>
      </c>
      <c r="B20" s="1" t="s">
        <v>35</v>
      </c>
      <c r="C20" s="1"/>
      <c r="D20" s="1">
        <v>2</v>
      </c>
      <c r="E20" s="1"/>
      <c r="F20" s="1"/>
      <c r="G20" s="22">
        <f t="shared" si="0"/>
        <v>2</v>
      </c>
    </row>
    <row r="21" spans="1:7" x14ac:dyDescent="0.25">
      <c r="A21" s="32" t="s">
        <v>15</v>
      </c>
      <c r="B21" s="1" t="s">
        <v>36</v>
      </c>
      <c r="C21" s="1"/>
      <c r="D21" s="1">
        <v>2</v>
      </c>
      <c r="E21" s="1"/>
      <c r="F21" s="1"/>
      <c r="G21" s="22">
        <f t="shared" si="0"/>
        <v>2</v>
      </c>
    </row>
    <row r="22" spans="1:7" x14ac:dyDescent="0.25">
      <c r="A22" s="4" t="s">
        <v>11</v>
      </c>
      <c r="B22" s="10"/>
      <c r="C22" s="9"/>
      <c r="D22" s="9"/>
      <c r="E22" s="9"/>
      <c r="F22" s="9"/>
      <c r="G22" s="33"/>
    </row>
    <row r="23" spans="1:7" x14ac:dyDescent="0.25">
      <c r="A23" s="32" t="s">
        <v>4</v>
      </c>
      <c r="B23" s="1" t="s">
        <v>17</v>
      </c>
      <c r="C23" s="1"/>
      <c r="D23" s="1">
        <v>2</v>
      </c>
      <c r="E23" s="1"/>
      <c r="F23" s="1">
        <v>4</v>
      </c>
      <c r="G23" s="22">
        <f>SUM(C23:F23)</f>
        <v>6</v>
      </c>
    </row>
    <row r="24" spans="1:7" x14ac:dyDescent="0.25">
      <c r="A24" s="32" t="s">
        <v>4</v>
      </c>
      <c r="B24" s="1" t="s">
        <v>18</v>
      </c>
      <c r="C24" s="1"/>
      <c r="D24" s="1">
        <v>2</v>
      </c>
      <c r="E24" s="1"/>
      <c r="F24" s="1">
        <v>2</v>
      </c>
      <c r="G24" s="22">
        <f>SUM(C24:F24)</f>
        <v>4</v>
      </c>
    </row>
    <row r="25" spans="1:7" x14ac:dyDescent="0.25">
      <c r="A25" s="32" t="s">
        <v>4</v>
      </c>
      <c r="B25" s="1" t="s">
        <v>19</v>
      </c>
      <c r="C25" s="1"/>
      <c r="D25" s="1">
        <v>2</v>
      </c>
      <c r="E25" s="1"/>
      <c r="F25" s="1">
        <v>2</v>
      </c>
      <c r="G25" s="22">
        <f>SUM(C25:F25)</f>
        <v>4</v>
      </c>
    </row>
    <row r="26" spans="1:7" x14ac:dyDescent="0.25">
      <c r="A26" s="32" t="s">
        <v>4</v>
      </c>
      <c r="B26" s="1" t="s">
        <v>20</v>
      </c>
      <c r="C26" s="1"/>
      <c r="D26" s="1">
        <v>2</v>
      </c>
      <c r="E26" s="1"/>
      <c r="F26" s="1">
        <v>2</v>
      </c>
      <c r="G26" s="22">
        <f>SUM(C26:F26)</f>
        <v>4</v>
      </c>
    </row>
    <row r="27" spans="1:7" ht="30" x14ac:dyDescent="0.25">
      <c r="A27" s="32" t="s">
        <v>4</v>
      </c>
      <c r="B27" s="27" t="s">
        <v>61</v>
      </c>
      <c r="C27" s="1"/>
      <c r="D27" s="1"/>
      <c r="E27" s="1"/>
      <c r="F27" s="1">
        <v>2</v>
      </c>
      <c r="G27" s="22">
        <f>SUM(C27:F27)</f>
        <v>2</v>
      </c>
    </row>
    <row r="28" spans="1:7" x14ac:dyDescent="0.25">
      <c r="A28" s="4" t="s">
        <v>12</v>
      </c>
      <c r="B28" s="9"/>
      <c r="C28" s="9"/>
      <c r="D28" s="9"/>
      <c r="E28" s="9"/>
      <c r="F28" s="9"/>
      <c r="G28" s="33"/>
    </row>
    <row r="29" spans="1:7" x14ac:dyDescent="0.25">
      <c r="A29" s="32" t="s">
        <v>5</v>
      </c>
      <c r="B29" s="1" t="s">
        <v>37</v>
      </c>
      <c r="C29" s="1"/>
      <c r="D29" s="1"/>
      <c r="E29" s="1"/>
      <c r="F29" s="1">
        <v>1</v>
      </c>
      <c r="G29" s="22">
        <f>SUM(C29:F29)</f>
        <v>1</v>
      </c>
    </row>
    <row r="30" spans="1:7" x14ac:dyDescent="0.25">
      <c r="A30" s="4" t="s">
        <v>13</v>
      </c>
      <c r="B30" s="11"/>
      <c r="C30" s="8"/>
      <c r="D30" s="8"/>
      <c r="E30" s="8"/>
      <c r="F30" s="8"/>
      <c r="G30" s="34"/>
    </row>
    <row r="31" spans="1:7" x14ac:dyDescent="0.25">
      <c r="A31" s="32" t="s">
        <v>7</v>
      </c>
      <c r="B31" s="28">
        <v>45807111</v>
      </c>
      <c r="C31" s="1">
        <v>10</v>
      </c>
      <c r="D31" s="1"/>
      <c r="E31" s="1"/>
      <c r="F31" s="1"/>
      <c r="G31" s="22">
        <f t="shared" ref="G31:G45" si="1">SUM(C31:F31)</f>
        <v>10</v>
      </c>
    </row>
    <row r="32" spans="1:7" x14ac:dyDescent="0.25">
      <c r="A32" s="32" t="s">
        <v>7</v>
      </c>
      <c r="B32" s="28">
        <v>44574302</v>
      </c>
      <c r="C32" s="1">
        <v>2</v>
      </c>
      <c r="D32" s="1"/>
      <c r="E32" s="1"/>
      <c r="F32" s="1"/>
      <c r="G32" s="22">
        <f t="shared" si="1"/>
        <v>2</v>
      </c>
    </row>
    <row r="33" spans="1:9" x14ac:dyDescent="0.25">
      <c r="A33" s="32" t="s">
        <v>7</v>
      </c>
      <c r="B33" s="28">
        <v>44469803</v>
      </c>
      <c r="C33" s="1"/>
      <c r="D33" s="1">
        <v>5</v>
      </c>
      <c r="E33" s="1"/>
      <c r="F33" s="1"/>
      <c r="G33" s="22">
        <f t="shared" si="1"/>
        <v>5</v>
      </c>
    </row>
    <row r="34" spans="1:9" x14ac:dyDescent="0.25">
      <c r="A34" s="32" t="s">
        <v>7</v>
      </c>
      <c r="B34" s="28">
        <v>44469706</v>
      </c>
      <c r="C34" s="1"/>
      <c r="D34" s="1">
        <v>5</v>
      </c>
      <c r="E34" s="1"/>
      <c r="F34" s="1"/>
      <c r="G34" s="22">
        <f t="shared" si="1"/>
        <v>5</v>
      </c>
    </row>
    <row r="35" spans="1:9" x14ac:dyDescent="0.25">
      <c r="A35" s="32" t="s">
        <v>7</v>
      </c>
      <c r="B35" s="28">
        <v>44469705</v>
      </c>
      <c r="C35" s="1"/>
      <c r="D35" s="1">
        <v>5</v>
      </c>
      <c r="E35" s="1"/>
      <c r="F35" s="1"/>
      <c r="G35" s="22">
        <f t="shared" si="1"/>
        <v>5</v>
      </c>
    </row>
    <row r="36" spans="1:9" x14ac:dyDescent="0.25">
      <c r="A36" s="32" t="s">
        <v>7</v>
      </c>
      <c r="B36" s="28">
        <v>44469704</v>
      </c>
      <c r="C36" s="1"/>
      <c r="D36" s="1">
        <v>5</v>
      </c>
      <c r="E36" s="1"/>
      <c r="F36" s="1"/>
      <c r="G36" s="22">
        <f t="shared" si="1"/>
        <v>5</v>
      </c>
    </row>
    <row r="37" spans="1:9" x14ac:dyDescent="0.25">
      <c r="A37" s="32" t="s">
        <v>7</v>
      </c>
      <c r="B37" s="28" t="s">
        <v>38</v>
      </c>
      <c r="C37" s="1"/>
      <c r="D37" s="1">
        <v>10</v>
      </c>
      <c r="E37" s="1"/>
      <c r="F37" s="1"/>
      <c r="G37" s="35">
        <f t="shared" si="1"/>
        <v>10</v>
      </c>
    </row>
    <row r="38" spans="1:9" x14ac:dyDescent="0.25">
      <c r="A38" s="32" t="s">
        <v>7</v>
      </c>
      <c r="B38" s="28" t="s">
        <v>39</v>
      </c>
      <c r="C38" s="1"/>
      <c r="D38" s="1">
        <v>2</v>
      </c>
      <c r="E38" s="1"/>
      <c r="F38" s="1"/>
      <c r="G38" s="35">
        <f t="shared" si="1"/>
        <v>2</v>
      </c>
    </row>
    <row r="39" spans="1:9" x14ac:dyDescent="0.25">
      <c r="A39" s="32" t="s">
        <v>7</v>
      </c>
      <c r="B39" s="28" t="s">
        <v>40</v>
      </c>
      <c r="C39" s="1"/>
      <c r="D39" s="1">
        <v>2</v>
      </c>
      <c r="E39" s="1"/>
      <c r="F39" s="1"/>
      <c r="G39" s="35">
        <f t="shared" si="1"/>
        <v>2</v>
      </c>
    </row>
    <row r="40" spans="1:9" x14ac:dyDescent="0.25">
      <c r="A40" s="32" t="s">
        <v>7</v>
      </c>
      <c r="B40" s="28" t="s">
        <v>41</v>
      </c>
      <c r="C40" s="1"/>
      <c r="D40" s="1">
        <v>2</v>
      </c>
      <c r="E40" s="1"/>
      <c r="F40" s="1"/>
      <c r="G40" s="35">
        <f t="shared" si="1"/>
        <v>2</v>
      </c>
    </row>
    <row r="41" spans="1:9" x14ac:dyDescent="0.25">
      <c r="A41" s="32" t="s">
        <v>7</v>
      </c>
      <c r="B41" s="28" t="s">
        <v>42</v>
      </c>
      <c r="C41" s="1"/>
      <c r="D41" s="1">
        <v>2</v>
      </c>
      <c r="E41" s="1"/>
      <c r="F41" s="1"/>
      <c r="G41" s="35">
        <f t="shared" si="1"/>
        <v>2</v>
      </c>
    </row>
    <row r="42" spans="1:9" x14ac:dyDescent="0.25">
      <c r="A42" s="32" t="s">
        <v>7</v>
      </c>
      <c r="B42" s="28">
        <v>45862840</v>
      </c>
      <c r="C42" s="1"/>
      <c r="D42" s="1"/>
      <c r="E42" s="1"/>
      <c r="F42" s="1">
        <v>3</v>
      </c>
      <c r="G42" s="35">
        <f t="shared" si="1"/>
        <v>3</v>
      </c>
    </row>
    <row r="43" spans="1:9" x14ac:dyDescent="0.25">
      <c r="A43" s="32" t="s">
        <v>7</v>
      </c>
      <c r="B43" s="28">
        <v>45862837</v>
      </c>
      <c r="C43" s="1"/>
      <c r="D43" s="1"/>
      <c r="E43" s="1"/>
      <c r="F43" s="1">
        <v>1</v>
      </c>
      <c r="G43" s="35">
        <f t="shared" si="1"/>
        <v>1</v>
      </c>
    </row>
    <row r="44" spans="1:9" x14ac:dyDescent="0.25">
      <c r="A44" s="32" t="s">
        <v>7</v>
      </c>
      <c r="B44" s="28">
        <v>45862839</v>
      </c>
      <c r="C44" s="1"/>
      <c r="D44" s="1"/>
      <c r="E44" s="1"/>
      <c r="F44" s="1">
        <v>1</v>
      </c>
      <c r="G44" s="35">
        <f t="shared" si="1"/>
        <v>1</v>
      </c>
    </row>
    <row r="45" spans="1:9" x14ac:dyDescent="0.25">
      <c r="A45" s="32" t="s">
        <v>7</v>
      </c>
      <c r="B45" s="28">
        <v>45862838</v>
      </c>
      <c r="C45" s="1"/>
      <c r="D45" s="1"/>
      <c r="E45" s="1"/>
      <c r="F45" s="1">
        <v>1</v>
      </c>
      <c r="G45" s="35">
        <f t="shared" si="1"/>
        <v>1</v>
      </c>
    </row>
    <row r="46" spans="1:9" x14ac:dyDescent="0.25">
      <c r="A46" s="4" t="s">
        <v>43</v>
      </c>
      <c r="B46" s="15"/>
      <c r="C46" s="15"/>
      <c r="D46" s="15"/>
      <c r="E46" s="15"/>
      <c r="F46" s="15"/>
      <c r="G46" s="36"/>
    </row>
    <row r="47" spans="1:9" x14ac:dyDescent="0.25">
      <c r="A47" s="32" t="s">
        <v>44</v>
      </c>
      <c r="B47" s="1" t="s">
        <v>45</v>
      </c>
      <c r="C47" s="1"/>
      <c r="D47" s="1"/>
      <c r="E47" s="1">
        <v>40</v>
      </c>
      <c r="F47" s="1"/>
      <c r="G47" s="22">
        <f>SUM(C47:F47)</f>
        <v>40</v>
      </c>
      <c r="I47" s="16"/>
    </row>
    <row r="48" spans="1:9" ht="15.75" thickBot="1" x14ac:dyDescent="0.3">
      <c r="A48" s="37" t="s">
        <v>44</v>
      </c>
      <c r="B48" s="38" t="s">
        <v>46</v>
      </c>
      <c r="C48" s="38"/>
      <c r="D48" s="38"/>
      <c r="E48" s="38">
        <v>10</v>
      </c>
      <c r="F48" s="38"/>
      <c r="G48" s="26">
        <f>SUM(C48:F48)</f>
        <v>10</v>
      </c>
    </row>
  </sheetData>
  <mergeCells count="3">
    <mergeCell ref="A4:B4"/>
    <mergeCell ref="A1:H1"/>
    <mergeCell ref="C4:G4"/>
  </mergeCells>
  <pageMargins left="0.70866141732283472" right="0.70866141732283472" top="0.78740157480314965" bottom="0.78740157480314965" header="0.31496062992125984" footer="0.31496062992125984"/>
  <pageSetup paperSize="8" scale="77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Originální tonery 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Bělohlávek Roman Ing.</dc:creator>
  <cp:lastModifiedBy>Bělohlávek Roman Ing.</cp:lastModifiedBy>
  <cp:lastPrinted>2019-03-19T14:48:17Z</cp:lastPrinted>
  <dcterms:created xsi:type="dcterms:W3CDTF">2018-02-26T09:32:42Z</dcterms:created>
  <dcterms:modified xsi:type="dcterms:W3CDTF">2019-03-26T11:26:26Z</dcterms:modified>
</cp:coreProperties>
</file>